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свод'!$B$1:$X$52</definedName>
  </definedNames>
  <calcPr fullCalcOnLoad="1"/>
</workbook>
</file>

<file path=xl/sharedStrings.xml><?xml version="1.0" encoding="utf-8"?>
<sst xmlns="http://schemas.openxmlformats.org/spreadsheetml/2006/main" count="160" uniqueCount="61">
  <si>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</si>
  <si>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</si>
  <si>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</si>
  <si>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</si>
  <si>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</si>
  <si>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</si>
  <si>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</si>
  <si>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</si>
  <si>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</si>
  <si>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</si>
  <si>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</si>
  <si>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</si>
  <si>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</si>
  <si>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</si>
  <si>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</si>
  <si>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</si>
  <si>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</si>
  <si>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</si>
  <si>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</si>
  <si>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</si>
  <si>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</si>
  <si>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</si>
  <si>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</si>
  <si>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</si>
  <si>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</si>
  <si>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</si>
  <si>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</si>
  <si>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</si>
  <si>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</si>
  <si>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</si>
  <si>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</si>
  <si>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</si>
  <si>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</si>
  <si>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</si>
  <si>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</si>
  <si>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</si>
  <si>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</si>
  <si>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</si>
  <si>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</si>
  <si>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</si>
  <si>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</si>
  <si>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</si>
  <si>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</si>
  <si>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</si>
  <si>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</si>
  <si>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</si>
  <si>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</si>
  <si>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</si>
  <si>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</si>
  <si>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</si>
  <si>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</si>
  <si>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</si>
  <si>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</si>
  <si>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</si>
  <si>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</si>
  <si>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</si>
  <si>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</si>
  <si>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и 2022 годы</t>
  </si>
  <si>
    <t>2021 год</t>
  </si>
  <si>
    <t>2022 год</t>
  </si>
  <si>
    <t xml:space="preserve">    Приложение 9                               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21-83 от 20.12.2019г.                                                                          "О бюджете муниципального образования Епифанское Кимовского района на 2020 год и на плановый период 2021 и 2022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</si>
</sst>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49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distributed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X53"/>
  <sheetViews>
    <sheetView showGridLines="0" tabSelected="1" view="pageBreakPreview" zoomScaleNormal="130" zoomScaleSheetLayoutView="100" zoomScalePageLayoutView="0" workbookViewId="0" topLeftCell="B1">
      <selection activeCell="B16" sqref="B16:K16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2539062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2.25390625" style="2" customWidth="1"/>
    <col min="25" max="16384" width="9.125" style="2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spans="2:10" ht="6" customHeight="1">
      <c r="B8" s="1"/>
      <c r="C8" s="51"/>
      <c r="D8" s="51"/>
      <c r="E8" s="51"/>
      <c r="F8" s="51"/>
      <c r="G8" s="51"/>
      <c r="H8" s="51"/>
      <c r="I8" s="38"/>
      <c r="J8" s="38"/>
    </row>
    <row r="9" spans="2:24" ht="16.5" customHeight="1">
      <c r="B9" s="1"/>
      <c r="C9" s="61" t="s">
        <v>60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3:24" ht="33.75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25" customHeight="1">
      <c r="B11" s="6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61.5" customHeight="1">
      <c r="B12" s="1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2:11" ht="5.25" customHeight="1">
      <c r="B13" s="7"/>
      <c r="C13" s="52"/>
      <c r="D13" s="52"/>
      <c r="E13" s="52"/>
      <c r="F13" s="52"/>
      <c r="G13" s="52"/>
      <c r="H13" s="52"/>
      <c r="I13" s="52"/>
      <c r="J13" s="52"/>
      <c r="K13" s="53"/>
    </row>
    <row r="14" spans="2:10" ht="4.5" customHeight="1">
      <c r="B14" s="1"/>
      <c r="C14" s="5"/>
      <c r="D14" s="5"/>
      <c r="E14" s="5"/>
      <c r="F14" s="5"/>
      <c r="G14" s="5"/>
      <c r="H14" s="5"/>
      <c r="I14" s="5"/>
      <c r="J14" s="5"/>
    </row>
    <row r="15" spans="2:10" ht="3.75" customHeight="1">
      <c r="B15" s="1"/>
      <c r="C15" s="5"/>
      <c r="D15" s="5"/>
      <c r="E15" s="5"/>
      <c r="F15" s="5"/>
      <c r="G15" s="5"/>
      <c r="H15" s="5"/>
      <c r="I15" s="5"/>
      <c r="J15" s="5"/>
    </row>
    <row r="16" spans="2:11" ht="117.75" customHeight="1">
      <c r="B16" s="57" t="s">
        <v>57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2:10" ht="0.75" customHeight="1">
      <c r="B17" s="1"/>
      <c r="C17" s="4"/>
      <c r="D17" s="4"/>
      <c r="E17" s="4"/>
      <c r="F17" s="4"/>
      <c r="G17" s="4"/>
      <c r="H17" s="4"/>
      <c r="I17" s="1"/>
      <c r="J17" s="3"/>
    </row>
    <row r="18" spans="2:10" ht="18" customHeight="1" hidden="1">
      <c r="B18" s="56"/>
      <c r="C18" s="56"/>
      <c r="D18" s="56"/>
      <c r="E18" s="56"/>
      <c r="F18" s="56"/>
      <c r="G18" s="56"/>
      <c r="H18" s="56"/>
      <c r="I18" s="39"/>
      <c r="J18" s="39"/>
    </row>
    <row r="19" spans="2:10" ht="19.5" customHeight="1" thickBot="1">
      <c r="B19" s="1"/>
      <c r="C19" s="1"/>
      <c r="D19" s="1"/>
      <c r="E19" s="1"/>
      <c r="F19" s="54" t="s">
        <v>1</v>
      </c>
      <c r="G19" s="54"/>
      <c r="H19" s="55"/>
      <c r="I19" s="1"/>
      <c r="J19" s="1"/>
    </row>
    <row r="20" spans="2:24" ht="15.75" customHeight="1">
      <c r="B20" s="59" t="s">
        <v>10</v>
      </c>
      <c r="C20" s="46"/>
      <c r="D20" s="46"/>
      <c r="E20" s="46"/>
      <c r="F20" s="46"/>
      <c r="G20" s="47"/>
      <c r="H20" s="47"/>
      <c r="I20" s="43"/>
      <c r="J20" s="43"/>
      <c r="K20" s="9"/>
      <c r="L20" s="8"/>
      <c r="M20" s="9"/>
      <c r="V20" s="9"/>
      <c r="W20" s="9"/>
      <c r="X20" s="9"/>
    </row>
    <row r="21" spans="2:24" ht="47.25" customHeight="1" thickBot="1">
      <c r="B21" s="60"/>
      <c r="C21" s="48" t="s">
        <v>13</v>
      </c>
      <c r="D21" s="49"/>
      <c r="E21" s="49"/>
      <c r="F21" s="49"/>
      <c r="G21" s="50"/>
      <c r="H21" s="17" t="s">
        <v>14</v>
      </c>
      <c r="I21" s="11" t="s">
        <v>11</v>
      </c>
      <c r="J21" s="12" t="s">
        <v>12</v>
      </c>
      <c r="K21" s="45" t="s">
        <v>58</v>
      </c>
      <c r="L21" s="15" t="s">
        <v>0</v>
      </c>
      <c r="M21" s="10" t="s">
        <v>2</v>
      </c>
      <c r="V21" s="45" t="s">
        <v>2</v>
      </c>
      <c r="W21" s="45" t="s">
        <v>17</v>
      </c>
      <c r="X21" s="45" t="s">
        <v>59</v>
      </c>
    </row>
    <row r="22" spans="2:24" ht="42.75" hidden="1">
      <c r="B22" s="44" t="s">
        <v>39</v>
      </c>
      <c r="C22" s="24" t="s">
        <v>24</v>
      </c>
      <c r="D22" s="25" t="s">
        <v>6</v>
      </c>
      <c r="E22" s="25" t="s">
        <v>21</v>
      </c>
      <c r="F22" s="25" t="s">
        <v>3</v>
      </c>
      <c r="G22" s="27" t="s">
        <v>6</v>
      </c>
      <c r="H22" s="28"/>
      <c r="I22" s="21">
        <v>5</v>
      </c>
      <c r="J22" s="21">
        <v>2</v>
      </c>
      <c r="K22" s="34">
        <f>K23</f>
        <v>0</v>
      </c>
      <c r="L22" s="16"/>
      <c r="M22" s="13"/>
      <c r="V22" s="13"/>
      <c r="W22" s="13"/>
      <c r="X22" s="34">
        <f>X23</f>
        <v>0</v>
      </c>
    </row>
    <row r="23" spans="2:24" ht="45" hidden="1">
      <c r="B23" s="37" t="s">
        <v>40</v>
      </c>
      <c r="C23" s="24" t="s">
        <v>24</v>
      </c>
      <c r="D23" s="25" t="s">
        <v>41</v>
      </c>
      <c r="E23" s="25" t="s">
        <v>21</v>
      </c>
      <c r="F23" s="25" t="s">
        <v>3</v>
      </c>
      <c r="G23" s="27" t="s">
        <v>6</v>
      </c>
      <c r="H23" s="28"/>
      <c r="I23" s="26">
        <v>5</v>
      </c>
      <c r="J23" s="21">
        <v>2</v>
      </c>
      <c r="K23" s="33">
        <f>K24</f>
        <v>0</v>
      </c>
      <c r="L23" s="16"/>
      <c r="M23" s="13"/>
      <c r="V23" s="13"/>
      <c r="W23" s="13"/>
      <c r="X23" s="33">
        <f>X24</f>
        <v>0</v>
      </c>
    </row>
    <row r="24" spans="2:24" ht="30" hidden="1">
      <c r="B24" s="37" t="s">
        <v>42</v>
      </c>
      <c r="C24" s="24" t="s">
        <v>24</v>
      </c>
      <c r="D24" s="25" t="s">
        <v>41</v>
      </c>
      <c r="E24" s="25" t="s">
        <v>26</v>
      </c>
      <c r="F24" s="25" t="s">
        <v>3</v>
      </c>
      <c r="G24" s="27" t="s">
        <v>6</v>
      </c>
      <c r="H24" s="28"/>
      <c r="I24" s="26">
        <v>5</v>
      </c>
      <c r="J24" s="21">
        <v>2</v>
      </c>
      <c r="K24" s="33">
        <f>K25</f>
        <v>0</v>
      </c>
      <c r="L24" s="16"/>
      <c r="M24" s="13"/>
      <c r="V24" s="13"/>
      <c r="W24" s="13"/>
      <c r="X24" s="33">
        <f>X25</f>
        <v>0</v>
      </c>
    </row>
    <row r="25" spans="2:24" ht="30" hidden="1">
      <c r="B25" s="37" t="s">
        <v>43</v>
      </c>
      <c r="C25" s="24" t="s">
        <v>24</v>
      </c>
      <c r="D25" s="25" t="s">
        <v>41</v>
      </c>
      <c r="E25" s="25" t="s">
        <v>26</v>
      </c>
      <c r="F25" s="25" t="s">
        <v>44</v>
      </c>
      <c r="G25" s="27" t="s">
        <v>6</v>
      </c>
      <c r="H25" s="28"/>
      <c r="I25" s="26">
        <v>5</v>
      </c>
      <c r="J25" s="21">
        <v>2</v>
      </c>
      <c r="K25" s="33">
        <f>K26</f>
        <v>0</v>
      </c>
      <c r="L25" s="16"/>
      <c r="M25" s="13"/>
      <c r="V25" s="13"/>
      <c r="W25" s="13"/>
      <c r="X25" s="33">
        <f>X26</f>
        <v>0</v>
      </c>
    </row>
    <row r="26" spans="2:24" ht="30" hidden="1">
      <c r="B26" s="29" t="s">
        <v>22</v>
      </c>
      <c r="C26" s="24" t="s">
        <v>24</v>
      </c>
      <c r="D26" s="25" t="s">
        <v>41</v>
      </c>
      <c r="E26" s="25" t="s">
        <v>26</v>
      </c>
      <c r="F26" s="25" t="s">
        <v>44</v>
      </c>
      <c r="G26" s="27" t="s">
        <v>6</v>
      </c>
      <c r="H26" s="28">
        <v>240</v>
      </c>
      <c r="I26" s="26">
        <v>5</v>
      </c>
      <c r="J26" s="21">
        <v>2</v>
      </c>
      <c r="K26" s="33">
        <v>0</v>
      </c>
      <c r="L26" s="16"/>
      <c r="M26" s="13"/>
      <c r="V26" s="13"/>
      <c r="W26" s="13"/>
      <c r="X26" s="33">
        <v>0</v>
      </c>
    </row>
    <row r="27" spans="2:24" ht="71.25">
      <c r="B27" s="44" t="s">
        <v>45</v>
      </c>
      <c r="C27" s="24" t="s">
        <v>46</v>
      </c>
      <c r="D27" s="25" t="s">
        <v>6</v>
      </c>
      <c r="E27" s="25" t="s">
        <v>21</v>
      </c>
      <c r="F27" s="25" t="s">
        <v>3</v>
      </c>
      <c r="G27" s="27" t="s">
        <v>6</v>
      </c>
      <c r="H27" s="28"/>
      <c r="I27" s="21">
        <v>5</v>
      </c>
      <c r="J27" s="21">
        <v>3</v>
      </c>
      <c r="K27" s="34">
        <f>K28</f>
        <v>0</v>
      </c>
      <c r="L27" s="16"/>
      <c r="M27" s="13"/>
      <c r="V27" s="13"/>
      <c r="W27" s="13"/>
      <c r="X27" s="34">
        <f>X28</f>
        <v>0</v>
      </c>
    </row>
    <row r="28" spans="2:24" ht="45">
      <c r="B28" s="37" t="s">
        <v>47</v>
      </c>
      <c r="C28" s="24" t="s">
        <v>46</v>
      </c>
      <c r="D28" s="25" t="s">
        <v>6</v>
      </c>
      <c r="E28" s="25" t="s">
        <v>48</v>
      </c>
      <c r="F28" s="25" t="s">
        <v>3</v>
      </c>
      <c r="G28" s="27" t="s">
        <v>6</v>
      </c>
      <c r="H28" s="28"/>
      <c r="I28" s="26">
        <v>5</v>
      </c>
      <c r="J28" s="21">
        <v>3</v>
      </c>
      <c r="K28" s="33">
        <f>K29</f>
        <v>0</v>
      </c>
      <c r="L28" s="16"/>
      <c r="M28" s="13"/>
      <c r="V28" s="13"/>
      <c r="W28" s="13"/>
      <c r="X28" s="33">
        <f>X29</f>
        <v>0</v>
      </c>
    </row>
    <row r="29" spans="2:24" ht="30">
      <c r="B29" s="37" t="s">
        <v>49</v>
      </c>
      <c r="C29" s="24" t="s">
        <v>46</v>
      </c>
      <c r="D29" s="25" t="s">
        <v>6</v>
      </c>
      <c r="E29" s="25" t="s">
        <v>48</v>
      </c>
      <c r="F29" s="25" t="s">
        <v>50</v>
      </c>
      <c r="G29" s="27" t="s">
        <v>6</v>
      </c>
      <c r="H29" s="28"/>
      <c r="I29" s="26">
        <v>5</v>
      </c>
      <c r="J29" s="21">
        <v>3</v>
      </c>
      <c r="K29" s="33">
        <f>K30</f>
        <v>0</v>
      </c>
      <c r="L29" s="16"/>
      <c r="M29" s="13"/>
      <c r="V29" s="13"/>
      <c r="W29" s="13"/>
      <c r="X29" s="33">
        <f>X30</f>
        <v>0</v>
      </c>
    </row>
    <row r="30" spans="2:24" ht="15">
      <c r="B30" s="29" t="s">
        <v>51</v>
      </c>
      <c r="C30" s="24" t="s">
        <v>46</v>
      </c>
      <c r="D30" s="25" t="s">
        <v>6</v>
      </c>
      <c r="E30" s="25" t="s">
        <v>48</v>
      </c>
      <c r="F30" s="25" t="s">
        <v>50</v>
      </c>
      <c r="G30" s="27" t="s">
        <v>6</v>
      </c>
      <c r="H30" s="28">
        <v>540</v>
      </c>
      <c r="I30" s="26">
        <v>5</v>
      </c>
      <c r="J30" s="21">
        <v>3</v>
      </c>
      <c r="K30" s="33">
        <v>0</v>
      </c>
      <c r="L30" s="16"/>
      <c r="M30" s="13"/>
      <c r="V30" s="13"/>
      <c r="W30" s="13"/>
      <c r="X30" s="33">
        <v>0</v>
      </c>
    </row>
    <row r="31" spans="2:24" ht="42.75">
      <c r="B31" s="44" t="s">
        <v>32</v>
      </c>
      <c r="C31" s="24" t="s">
        <v>33</v>
      </c>
      <c r="D31" s="25" t="s">
        <v>6</v>
      </c>
      <c r="E31" s="25" t="s">
        <v>21</v>
      </c>
      <c r="F31" s="25" t="s">
        <v>3</v>
      </c>
      <c r="G31" s="27" t="s">
        <v>6</v>
      </c>
      <c r="H31" s="28"/>
      <c r="I31" s="21">
        <v>5</v>
      </c>
      <c r="J31" s="21">
        <v>3</v>
      </c>
      <c r="K31" s="34">
        <f>K32</f>
        <v>411.6</v>
      </c>
      <c r="L31" s="16"/>
      <c r="M31" s="13"/>
      <c r="V31" s="13"/>
      <c r="W31" s="13"/>
      <c r="X31" s="34">
        <f>X32</f>
        <v>411.6</v>
      </c>
    </row>
    <row r="32" spans="2:24" ht="15">
      <c r="B32" s="37" t="s">
        <v>34</v>
      </c>
      <c r="C32" s="24" t="s">
        <v>33</v>
      </c>
      <c r="D32" s="25" t="s">
        <v>6</v>
      </c>
      <c r="E32" s="25" t="s">
        <v>23</v>
      </c>
      <c r="F32" s="25" t="s">
        <v>35</v>
      </c>
      <c r="G32" s="27" t="s">
        <v>6</v>
      </c>
      <c r="H32" s="28"/>
      <c r="I32" s="26">
        <v>5</v>
      </c>
      <c r="J32" s="21">
        <v>3</v>
      </c>
      <c r="K32" s="33">
        <f>K33</f>
        <v>411.6</v>
      </c>
      <c r="L32" s="16"/>
      <c r="M32" s="13"/>
      <c r="V32" s="13"/>
      <c r="W32" s="13"/>
      <c r="X32" s="33">
        <f>X33</f>
        <v>411.6</v>
      </c>
    </row>
    <row r="33" spans="2:24" ht="30">
      <c r="B33" s="29" t="s">
        <v>22</v>
      </c>
      <c r="C33" s="24" t="s">
        <v>33</v>
      </c>
      <c r="D33" s="25" t="s">
        <v>6</v>
      </c>
      <c r="E33" s="25" t="s">
        <v>23</v>
      </c>
      <c r="F33" s="25" t="s">
        <v>35</v>
      </c>
      <c r="G33" s="27" t="s">
        <v>6</v>
      </c>
      <c r="H33" s="28">
        <v>240</v>
      </c>
      <c r="I33" s="26">
        <v>5</v>
      </c>
      <c r="J33" s="21">
        <v>3</v>
      </c>
      <c r="K33" s="33">
        <v>411.6</v>
      </c>
      <c r="L33" s="16"/>
      <c r="M33" s="13"/>
      <c r="V33" s="13"/>
      <c r="W33" s="13"/>
      <c r="X33" s="33">
        <v>411.6</v>
      </c>
    </row>
    <row r="34" spans="2:24" ht="71.25">
      <c r="B34" s="44" t="s">
        <v>38</v>
      </c>
      <c r="C34" s="24" t="s">
        <v>27</v>
      </c>
      <c r="D34" s="25" t="s">
        <v>6</v>
      </c>
      <c r="E34" s="25" t="s">
        <v>21</v>
      </c>
      <c r="F34" s="25" t="s">
        <v>3</v>
      </c>
      <c r="G34" s="27" t="s">
        <v>6</v>
      </c>
      <c r="H34" s="28"/>
      <c r="I34" s="21">
        <v>3</v>
      </c>
      <c r="J34" s="21">
        <v>10</v>
      </c>
      <c r="K34" s="34">
        <f>K35+K37</f>
        <v>92</v>
      </c>
      <c r="L34" s="16"/>
      <c r="M34" s="13"/>
      <c r="V34" s="13"/>
      <c r="W34" s="13"/>
      <c r="X34" s="34">
        <f>X35+X37</f>
        <v>0</v>
      </c>
    </row>
    <row r="35" spans="2:24" ht="31.5" customHeight="1">
      <c r="B35" s="37" t="s">
        <v>37</v>
      </c>
      <c r="C35" s="24" t="s">
        <v>27</v>
      </c>
      <c r="D35" s="25" t="s">
        <v>6</v>
      </c>
      <c r="E35" s="25" t="s">
        <v>21</v>
      </c>
      <c r="F35" s="25" t="s">
        <v>36</v>
      </c>
      <c r="G35" s="27" t="s">
        <v>6</v>
      </c>
      <c r="H35" s="28"/>
      <c r="I35" s="26">
        <v>3</v>
      </c>
      <c r="J35" s="21">
        <v>10</v>
      </c>
      <c r="K35" s="33">
        <f>K36</f>
        <v>87</v>
      </c>
      <c r="L35" s="16"/>
      <c r="M35" s="13"/>
      <c r="V35" s="13"/>
      <c r="W35" s="13"/>
      <c r="X35" s="33">
        <f>X36</f>
        <v>0</v>
      </c>
    </row>
    <row r="36" spans="2:24" ht="30">
      <c r="B36" s="29" t="s">
        <v>22</v>
      </c>
      <c r="C36" s="24" t="s">
        <v>27</v>
      </c>
      <c r="D36" s="25" t="s">
        <v>6</v>
      </c>
      <c r="E36" s="25" t="s">
        <v>21</v>
      </c>
      <c r="F36" s="25" t="s">
        <v>36</v>
      </c>
      <c r="G36" s="27" t="s">
        <v>6</v>
      </c>
      <c r="H36" s="28">
        <v>240</v>
      </c>
      <c r="I36" s="26">
        <v>3</v>
      </c>
      <c r="J36" s="21">
        <v>10</v>
      </c>
      <c r="K36" s="33">
        <v>87</v>
      </c>
      <c r="L36" s="16"/>
      <c r="M36" s="13"/>
      <c r="V36" s="13"/>
      <c r="W36" s="13"/>
      <c r="X36" s="33">
        <v>0</v>
      </c>
    </row>
    <row r="37" spans="2:24" ht="31.5" customHeight="1">
      <c r="B37" s="37" t="s">
        <v>29</v>
      </c>
      <c r="C37" s="24" t="s">
        <v>27</v>
      </c>
      <c r="D37" s="25" t="s">
        <v>6</v>
      </c>
      <c r="E37" s="25" t="s">
        <v>21</v>
      </c>
      <c r="F37" s="25" t="s">
        <v>28</v>
      </c>
      <c r="G37" s="27" t="s">
        <v>6</v>
      </c>
      <c r="H37" s="28"/>
      <c r="I37" s="26">
        <v>3</v>
      </c>
      <c r="J37" s="21">
        <v>10</v>
      </c>
      <c r="K37" s="33">
        <f>K38</f>
        <v>5</v>
      </c>
      <c r="L37" s="16"/>
      <c r="M37" s="13"/>
      <c r="V37" s="13"/>
      <c r="W37" s="13"/>
      <c r="X37" s="33">
        <f>X38</f>
        <v>0</v>
      </c>
    </row>
    <row r="38" spans="2:24" ht="30">
      <c r="B38" s="29" t="s">
        <v>22</v>
      </c>
      <c r="C38" s="24" t="s">
        <v>27</v>
      </c>
      <c r="D38" s="25" t="s">
        <v>6</v>
      </c>
      <c r="E38" s="25" t="s">
        <v>21</v>
      </c>
      <c r="F38" s="25" t="s">
        <v>28</v>
      </c>
      <c r="G38" s="27" t="s">
        <v>6</v>
      </c>
      <c r="H38" s="28">
        <v>240</v>
      </c>
      <c r="I38" s="26">
        <v>3</v>
      </c>
      <c r="J38" s="21">
        <v>10</v>
      </c>
      <c r="K38" s="33">
        <v>5</v>
      </c>
      <c r="L38" s="16"/>
      <c r="M38" s="13"/>
      <c r="V38" s="13"/>
      <c r="W38" s="13"/>
      <c r="X38" s="33">
        <v>0</v>
      </c>
    </row>
    <row r="39" spans="2:24" ht="71.25">
      <c r="B39" s="44" t="s">
        <v>52</v>
      </c>
      <c r="C39" s="24" t="s">
        <v>53</v>
      </c>
      <c r="D39" s="25" t="s">
        <v>6</v>
      </c>
      <c r="E39" s="25" t="s">
        <v>21</v>
      </c>
      <c r="F39" s="25" t="s">
        <v>3</v>
      </c>
      <c r="G39" s="25" t="s">
        <v>6</v>
      </c>
      <c r="H39" s="22"/>
      <c r="I39" s="26">
        <v>1</v>
      </c>
      <c r="J39" s="21">
        <v>13</v>
      </c>
      <c r="K39" s="34">
        <f>K40</f>
        <v>30</v>
      </c>
      <c r="L39" s="16"/>
      <c r="M39" s="13"/>
      <c r="V39" s="13">
        <f aca="true" t="shared" si="0" ref="V39:W43">SUM(V40)</f>
        <v>500</v>
      </c>
      <c r="W39" s="13">
        <f t="shared" si="0"/>
        <v>500</v>
      </c>
      <c r="X39" s="34">
        <f>X40</f>
        <v>30</v>
      </c>
    </row>
    <row r="40" spans="2:24" ht="30">
      <c r="B40" s="37" t="s">
        <v>54</v>
      </c>
      <c r="C40" s="24" t="s">
        <v>53</v>
      </c>
      <c r="D40" s="25" t="s">
        <v>6</v>
      </c>
      <c r="E40" s="25" t="s">
        <v>21</v>
      </c>
      <c r="F40" s="25" t="s">
        <v>55</v>
      </c>
      <c r="G40" s="25" t="s">
        <v>6</v>
      </c>
      <c r="H40" s="22"/>
      <c r="I40" s="26">
        <v>1</v>
      </c>
      <c r="J40" s="21">
        <v>13</v>
      </c>
      <c r="K40" s="33">
        <f>K41</f>
        <v>30</v>
      </c>
      <c r="L40" s="16"/>
      <c r="M40" s="13"/>
      <c r="V40" s="13">
        <f t="shared" si="0"/>
        <v>500</v>
      </c>
      <c r="W40" s="13">
        <f t="shared" si="0"/>
        <v>500</v>
      </c>
      <c r="X40" s="33">
        <f>X41</f>
        <v>30</v>
      </c>
    </row>
    <row r="41" spans="2:24" ht="15.75" thickBot="1">
      <c r="B41" s="23" t="s">
        <v>56</v>
      </c>
      <c r="C41" s="24" t="s">
        <v>53</v>
      </c>
      <c r="D41" s="25" t="s">
        <v>6</v>
      </c>
      <c r="E41" s="25" t="s">
        <v>21</v>
      </c>
      <c r="F41" s="25" t="s">
        <v>55</v>
      </c>
      <c r="G41" s="25" t="s">
        <v>6</v>
      </c>
      <c r="H41" s="22">
        <v>360</v>
      </c>
      <c r="I41" s="21">
        <v>1</v>
      </c>
      <c r="J41" s="21">
        <v>13</v>
      </c>
      <c r="K41" s="33">
        <v>30</v>
      </c>
      <c r="L41" s="16"/>
      <c r="M41" s="13"/>
      <c r="V41" s="13">
        <f t="shared" si="0"/>
        <v>500</v>
      </c>
      <c r="W41" s="13">
        <f t="shared" si="0"/>
        <v>500</v>
      </c>
      <c r="X41" s="33">
        <v>30</v>
      </c>
    </row>
    <row r="42" spans="2:24" ht="30.75" hidden="1" thickBot="1">
      <c r="B42" s="29" t="s">
        <v>5</v>
      </c>
      <c r="C42" s="24" t="s">
        <v>9</v>
      </c>
      <c r="D42" s="25" t="s">
        <v>4</v>
      </c>
      <c r="E42" s="25"/>
      <c r="F42" s="25" t="s">
        <v>8</v>
      </c>
      <c r="G42" s="25"/>
      <c r="H42" s="22">
        <v>200</v>
      </c>
      <c r="I42" s="21">
        <v>5</v>
      </c>
      <c r="J42" s="21">
        <v>1</v>
      </c>
      <c r="K42" s="33">
        <v>0</v>
      </c>
      <c r="L42" s="16"/>
      <c r="M42" s="13"/>
      <c r="V42" s="13">
        <v>500</v>
      </c>
      <c r="W42" s="13">
        <v>500</v>
      </c>
      <c r="X42" s="33">
        <v>0</v>
      </c>
    </row>
    <row r="43" spans="2:24" ht="45.75" hidden="1" thickBot="1">
      <c r="B43" s="37" t="s">
        <v>25</v>
      </c>
      <c r="C43" s="24" t="s">
        <v>24</v>
      </c>
      <c r="D43" s="25" t="s">
        <v>7</v>
      </c>
      <c r="E43" s="25" t="s">
        <v>26</v>
      </c>
      <c r="F43" s="25" t="s">
        <v>3</v>
      </c>
      <c r="G43" s="25" t="s">
        <v>6</v>
      </c>
      <c r="H43" s="22"/>
      <c r="I43" s="26">
        <v>5</v>
      </c>
      <c r="J43" s="21">
        <v>1</v>
      </c>
      <c r="K43" s="33">
        <f>K44</f>
        <v>0</v>
      </c>
      <c r="L43" s="16"/>
      <c r="M43" s="13"/>
      <c r="V43" s="13">
        <f t="shared" si="0"/>
        <v>0</v>
      </c>
      <c r="W43" s="13">
        <f t="shared" si="0"/>
        <v>0</v>
      </c>
      <c r="X43" s="33">
        <f>X44</f>
        <v>0</v>
      </c>
    </row>
    <row r="44" spans="2:24" ht="30.75" hidden="1" thickBot="1">
      <c r="B44" s="29" t="s">
        <v>31</v>
      </c>
      <c r="C44" s="30" t="s">
        <v>24</v>
      </c>
      <c r="D44" s="31" t="s">
        <v>7</v>
      </c>
      <c r="E44" s="31" t="s">
        <v>26</v>
      </c>
      <c r="F44" s="31" t="s">
        <v>30</v>
      </c>
      <c r="G44" s="31" t="s">
        <v>7</v>
      </c>
      <c r="H44" s="20"/>
      <c r="I44" s="21">
        <v>5</v>
      </c>
      <c r="J44" s="21">
        <v>1</v>
      </c>
      <c r="K44" s="33">
        <f>K45</f>
        <v>0</v>
      </c>
      <c r="L44" s="16"/>
      <c r="M44" s="13"/>
      <c r="V44" s="13"/>
      <c r="W44" s="13"/>
      <c r="X44" s="33">
        <f>X45</f>
        <v>0</v>
      </c>
    </row>
    <row r="45" spans="2:24" ht="43.5" customHeight="1" hidden="1">
      <c r="B45" s="29" t="s">
        <v>20</v>
      </c>
      <c r="C45" s="30" t="s">
        <v>24</v>
      </c>
      <c r="D45" s="31" t="s">
        <v>7</v>
      </c>
      <c r="E45" s="31" t="s">
        <v>26</v>
      </c>
      <c r="F45" s="31" t="s">
        <v>30</v>
      </c>
      <c r="G45" s="31" t="s">
        <v>7</v>
      </c>
      <c r="H45" s="20">
        <v>410</v>
      </c>
      <c r="I45" s="21">
        <v>5</v>
      </c>
      <c r="J45" s="21">
        <v>1</v>
      </c>
      <c r="K45" s="33">
        <v>0</v>
      </c>
      <c r="L45" s="16"/>
      <c r="M45" s="13"/>
      <c r="V45" s="13"/>
      <c r="W45" s="13"/>
      <c r="X45" s="33">
        <v>0</v>
      </c>
    </row>
    <row r="46" spans="2:24" ht="15.75" thickBot="1">
      <c r="B46" s="40" t="s">
        <v>16</v>
      </c>
      <c r="C46" s="32"/>
      <c r="D46" s="32"/>
      <c r="E46" s="32"/>
      <c r="F46" s="32"/>
      <c r="G46" s="32"/>
      <c r="H46" s="42"/>
      <c r="I46" s="41"/>
      <c r="J46" s="42"/>
      <c r="K46" s="35">
        <f>K22+K27+K31+K34+K39</f>
        <v>533.6</v>
      </c>
      <c r="V46" s="18">
        <v>5317</v>
      </c>
      <c r="W46" s="18">
        <v>11335.7</v>
      </c>
      <c r="X46" s="35">
        <f>X22+X27+X31+X34+X39</f>
        <v>441.6</v>
      </c>
    </row>
    <row r="47" spans="22:23" ht="1.5" customHeight="1" thickBot="1">
      <c r="V47" s="19" t="e">
        <f>SUM(#REF!,#REF!,#REF!,#REF!,#REF!,#REF!,#REF!,#REF!,#REF!,#REF!,#REF!,#REF!)</f>
        <v>#REF!</v>
      </c>
      <c r="W47" s="19" t="e">
        <f>SUM(#REF!,#REF!,#REF!,#REF!,#REF!,#REF!,#REF!,#REF!,#REF!,#REF!,#REF!,#REF!)</f>
        <v>#REF!</v>
      </c>
    </row>
    <row r="48" ht="12.75" hidden="1"/>
    <row r="49" ht="12" customHeight="1" hidden="1"/>
    <row r="51" spans="2:11" ht="15.75">
      <c r="B51" s="36" t="s">
        <v>15</v>
      </c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15.75">
      <c r="B52" s="36" t="s">
        <v>18</v>
      </c>
      <c r="C52" s="36"/>
      <c r="D52" s="36"/>
      <c r="E52" s="36"/>
      <c r="F52" s="36" t="s">
        <v>19</v>
      </c>
      <c r="G52" s="36"/>
      <c r="H52" s="36"/>
      <c r="I52" s="36"/>
      <c r="J52" s="36"/>
      <c r="K52" s="36"/>
    </row>
    <row r="53" spans="2:11" ht="15.75"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heetProtection/>
  <mergeCells count="9">
    <mergeCell ref="C20:H20"/>
    <mergeCell ref="C21:G21"/>
    <mergeCell ref="C8:H8"/>
    <mergeCell ref="C13:K13"/>
    <mergeCell ref="F19:H19"/>
    <mergeCell ref="B18:H18"/>
    <mergeCell ref="B16:K16"/>
    <mergeCell ref="B20:B21"/>
    <mergeCell ref="C9:X12"/>
  </mergeCells>
  <printOptions/>
  <pageMargins left="0.7874015748031497" right="0.1968503937007874" top="0.3937007874015748" bottom="0.31496062992125984" header="0.1968503937007874" footer="0.1968503937007874"/>
  <pageSetup fitToHeight="2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2019-11-12T10:34:17Z</cp:lastPrinted>
  <dcterms:created xsi:type="dcterms:W3CDTF">2011-10-31T10:59:45Z</dcterms:created>
  <dcterms:modified xsi:type="dcterms:W3CDTF">2019-12-17T14:04:03Z</dcterms:modified>
  <cp:category/>
  <cp:version/>
  <cp:contentType/>
  <cp:contentStatus/>
</cp:coreProperties>
</file>