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свод'!$B$1:$K$58</definedName>
  </definedNames>
  <calcPr fullCalcOnLoad="1"/>
</workbook>
</file>

<file path=xl/sharedStrings.xml><?xml version="1.0" encoding="utf-8"?>
<sst xmlns="http://schemas.openxmlformats.org/spreadsheetml/2006/main" count="184" uniqueCount="65">
  <si>
    <t>2014 год</t>
  </si>
  <si>
    <t xml:space="preserve">  (тыс. руб.)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</si>
  <si>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</si>
  <si>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</si>
  <si>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</si>
  <si>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</si>
  <si>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</si>
  <si>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</si>
  <si>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</si>
  <si>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</si>
  <si>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</si>
  <si>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</si>
  <si>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</si>
  <si>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</si>
  <si>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</si>
  <si>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</si>
  <si>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</si>
  <si>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</si>
  <si>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</si>
  <si>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</si>
  <si>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</si>
  <si>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</si>
  <si>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</si>
  <si>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</si>
  <si>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</si>
  <si>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</si>
  <si>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</si>
  <si>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</si>
  <si>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</si>
  <si>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</si>
  <si>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</si>
  <si>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</si>
  <si>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</si>
  <si>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</si>
  <si>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</si>
  <si>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</si>
  <si>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</si>
  <si>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</si>
  <si>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</si>
  <si>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2020 год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</si>
  <si>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</si>
  <si>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</si>
  <si>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</si>
  <si>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</si>
  <si>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</si>
  <si>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</si>
  <si>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</si>
  <si>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</si>
  <si>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</si>
  <si>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</si>
  <si>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</si>
  <si>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</si>
  <si>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</si>
  <si>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</si>
  <si>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</si>
  <si>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</si>
  <si>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</si>
  <si>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</si>
  <si>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 xml:space="preserve">    Приложение 8                                                            к решению Собрания депутатов муниципального образования Епифанское Кимовского района                                                                     № 21-83 от 20.12.2019г.                                                                          "О бюджете муниципального образования Епифанское Кимовского района на 2020 год и на плановый период 2021 и 2022 годов"</t>
  </si>
  <si>
    <t>S053</t>
  </si>
  <si>
    <t>2020 год</t>
  </si>
  <si>
    <t>F2</t>
  </si>
  <si>
    <t>5555</t>
  </si>
  <si>
    <t>Реализация программ формирования современной городской среды</t>
  </si>
  <si>
    <r>
      <t xml:space="preserve">    Приложение 3                                                                 к  решению Собрания депутатов муниципального образования Епифанское Кимовского района № 39-141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от 18.12.2020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</si>
</sst>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0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4" fillId="0" borderId="19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2" xfId="54" applyNumberFormat="1" applyFont="1" applyFill="1" applyBorder="1" applyAlignment="1" applyProtection="1">
      <alignment vertical="top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distributed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W59"/>
  <sheetViews>
    <sheetView showGridLines="0" tabSelected="1" view="pageBreakPreview" zoomScaleNormal="130" zoomScaleSheetLayoutView="100" zoomScalePageLayoutView="0" workbookViewId="0" topLeftCell="B34">
      <selection activeCell="K38" sqref="K38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ht="12.75" customHeight="1"/>
    <row r="2" ht="12.75" hidden="1"/>
    <row r="3" ht="12.75" hidden="1"/>
    <row r="4" ht="12.75" hidden="1"/>
    <row r="5" ht="12.75" hidden="1"/>
    <row r="6" ht="12.75" hidden="1"/>
    <row r="7" ht="12.75" hidden="1"/>
    <row r="8" spans="2:10" ht="1.5" customHeight="1">
      <c r="B8" s="1"/>
      <c r="C8" s="47"/>
      <c r="D8" s="47"/>
      <c r="E8" s="47"/>
      <c r="F8" s="47"/>
      <c r="G8" s="47"/>
      <c r="H8" s="47"/>
      <c r="I8" s="38"/>
      <c r="J8" s="38"/>
    </row>
    <row r="9" spans="2:11" ht="153.75" customHeight="1">
      <c r="B9" s="1"/>
      <c r="C9" s="58" t="s">
        <v>64</v>
      </c>
      <c r="D9" s="58"/>
      <c r="E9" s="58"/>
      <c r="F9" s="58"/>
      <c r="G9" s="58"/>
      <c r="H9" s="58"/>
      <c r="I9" s="58"/>
      <c r="J9" s="58"/>
      <c r="K9" s="58"/>
    </row>
    <row r="10" spans="2:11" ht="6.75" customHeight="1">
      <c r="B10" s="1"/>
      <c r="C10" s="47"/>
      <c r="D10" s="47"/>
      <c r="E10" s="47"/>
      <c r="F10" s="47"/>
      <c r="G10" s="47"/>
      <c r="H10" s="47"/>
      <c r="I10" s="47"/>
      <c r="J10" s="47"/>
      <c r="K10" s="47"/>
    </row>
    <row r="11" spans="2:11" ht="8.25" customHeight="1">
      <c r="B11" s="1"/>
      <c r="C11" s="52" t="s">
        <v>58</v>
      </c>
      <c r="D11" s="52"/>
      <c r="E11" s="52"/>
      <c r="F11" s="52"/>
      <c r="G11" s="52"/>
      <c r="H11" s="52"/>
      <c r="I11" s="52"/>
      <c r="J11" s="52"/>
      <c r="K11" s="52"/>
    </row>
    <row r="12" spans="3:22" ht="33.75" customHeight="1">
      <c r="C12" s="52"/>
      <c r="D12" s="52"/>
      <c r="E12" s="52"/>
      <c r="F12" s="52"/>
      <c r="G12" s="52"/>
      <c r="H12" s="52"/>
      <c r="I12" s="52"/>
      <c r="J12" s="52"/>
      <c r="K12" s="5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11" ht="14.25" customHeight="1">
      <c r="B13" s="6"/>
      <c r="C13" s="52"/>
      <c r="D13" s="52"/>
      <c r="E13" s="52"/>
      <c r="F13" s="52"/>
      <c r="G13" s="52"/>
      <c r="H13" s="52"/>
      <c r="I13" s="52"/>
      <c r="J13" s="52"/>
      <c r="K13" s="52"/>
    </row>
    <row r="14" spans="2:11" ht="61.5" customHeight="1">
      <c r="B14" s="14"/>
      <c r="C14" s="52"/>
      <c r="D14" s="52"/>
      <c r="E14" s="52"/>
      <c r="F14" s="52"/>
      <c r="G14" s="52"/>
      <c r="H14" s="52"/>
      <c r="I14" s="52"/>
      <c r="J14" s="52"/>
      <c r="K14" s="52"/>
    </row>
    <row r="15" spans="2:11" ht="5.25" customHeight="1">
      <c r="B15" s="7"/>
      <c r="C15" s="48"/>
      <c r="D15" s="48"/>
      <c r="E15" s="48"/>
      <c r="F15" s="48"/>
      <c r="G15" s="48"/>
      <c r="H15" s="48"/>
      <c r="I15" s="48"/>
      <c r="J15" s="48"/>
      <c r="K15" s="49"/>
    </row>
    <row r="16" spans="2:10" ht="4.5" customHeight="1">
      <c r="B16" s="1"/>
      <c r="C16" s="5"/>
      <c r="D16" s="5"/>
      <c r="E16" s="5"/>
      <c r="F16" s="5"/>
      <c r="G16" s="5"/>
      <c r="H16" s="5"/>
      <c r="I16" s="5"/>
      <c r="J16" s="5"/>
    </row>
    <row r="17" spans="2:10" ht="3.75" customHeight="1">
      <c r="B17" s="1"/>
      <c r="C17" s="5"/>
      <c r="D17" s="5"/>
      <c r="E17" s="5"/>
      <c r="F17" s="5"/>
      <c r="G17" s="5"/>
      <c r="H17" s="5"/>
      <c r="I17" s="5"/>
      <c r="J17" s="5"/>
    </row>
    <row r="18" spans="2:11" ht="117.75" customHeight="1">
      <c r="B18" s="54" t="s">
        <v>39</v>
      </c>
      <c r="C18" s="54"/>
      <c r="D18" s="54"/>
      <c r="E18" s="54"/>
      <c r="F18" s="54"/>
      <c r="G18" s="54"/>
      <c r="H18" s="54"/>
      <c r="I18" s="54"/>
      <c r="J18" s="54"/>
      <c r="K18" s="55"/>
    </row>
    <row r="19" spans="2:10" ht="0.75" customHeight="1">
      <c r="B19" s="1"/>
      <c r="C19" s="4"/>
      <c r="D19" s="4"/>
      <c r="E19" s="4"/>
      <c r="F19" s="4"/>
      <c r="G19" s="4"/>
      <c r="H19" s="4"/>
      <c r="I19" s="1"/>
      <c r="J19" s="3"/>
    </row>
    <row r="20" spans="2:10" ht="18" customHeight="1" hidden="1">
      <c r="B20" s="53"/>
      <c r="C20" s="53"/>
      <c r="D20" s="53"/>
      <c r="E20" s="53"/>
      <c r="F20" s="53"/>
      <c r="G20" s="53"/>
      <c r="H20" s="53"/>
      <c r="I20" s="39"/>
      <c r="J20" s="39"/>
    </row>
    <row r="21" spans="2:10" ht="19.5" customHeight="1" thickBot="1">
      <c r="B21" s="1"/>
      <c r="C21" s="1"/>
      <c r="D21" s="1"/>
      <c r="E21" s="1"/>
      <c r="F21" s="50" t="s">
        <v>1</v>
      </c>
      <c r="G21" s="50"/>
      <c r="H21" s="51"/>
      <c r="I21" s="1"/>
      <c r="J21" s="1"/>
    </row>
    <row r="22" spans="2:23" ht="15.75" customHeight="1">
      <c r="B22" s="56" t="s">
        <v>10</v>
      </c>
      <c r="C22" s="59"/>
      <c r="D22" s="59"/>
      <c r="E22" s="59"/>
      <c r="F22" s="59"/>
      <c r="G22" s="60"/>
      <c r="H22" s="60"/>
      <c r="I22" s="43"/>
      <c r="J22" s="43"/>
      <c r="K22" s="9"/>
      <c r="L22" s="8"/>
      <c r="M22" s="9"/>
      <c r="V22" s="9"/>
      <c r="W22" s="9"/>
    </row>
    <row r="23" spans="2:23" ht="47.25" customHeight="1" thickBot="1">
      <c r="B23" s="57"/>
      <c r="C23" s="61" t="s">
        <v>13</v>
      </c>
      <c r="D23" s="62"/>
      <c r="E23" s="62"/>
      <c r="F23" s="62"/>
      <c r="G23" s="63"/>
      <c r="H23" s="17" t="s">
        <v>14</v>
      </c>
      <c r="I23" s="11" t="s">
        <v>11</v>
      </c>
      <c r="J23" s="12" t="s">
        <v>12</v>
      </c>
      <c r="K23" s="45" t="s">
        <v>60</v>
      </c>
      <c r="L23" s="15" t="s">
        <v>0</v>
      </c>
      <c r="M23" s="10" t="s">
        <v>2</v>
      </c>
      <c r="V23" s="45" t="s">
        <v>2</v>
      </c>
      <c r="W23" s="45" t="s">
        <v>17</v>
      </c>
    </row>
    <row r="24" spans="2:23" ht="42.75" hidden="1">
      <c r="B24" s="44" t="s">
        <v>40</v>
      </c>
      <c r="C24" s="24" t="s">
        <v>24</v>
      </c>
      <c r="D24" s="25" t="s">
        <v>6</v>
      </c>
      <c r="E24" s="25" t="s">
        <v>21</v>
      </c>
      <c r="F24" s="25" t="s">
        <v>3</v>
      </c>
      <c r="G24" s="27" t="s">
        <v>6</v>
      </c>
      <c r="H24" s="28"/>
      <c r="I24" s="21">
        <v>5</v>
      </c>
      <c r="J24" s="21">
        <v>2</v>
      </c>
      <c r="K24" s="34">
        <f>K25</f>
        <v>0</v>
      </c>
      <c r="L24" s="16"/>
      <c r="M24" s="13"/>
      <c r="V24" s="13"/>
      <c r="W24" s="13"/>
    </row>
    <row r="25" spans="2:23" ht="45" hidden="1">
      <c r="B25" s="37" t="s">
        <v>41</v>
      </c>
      <c r="C25" s="24" t="s">
        <v>24</v>
      </c>
      <c r="D25" s="25" t="s">
        <v>42</v>
      </c>
      <c r="E25" s="25" t="s">
        <v>21</v>
      </c>
      <c r="F25" s="25" t="s">
        <v>3</v>
      </c>
      <c r="G25" s="27" t="s">
        <v>6</v>
      </c>
      <c r="H25" s="28"/>
      <c r="I25" s="26">
        <v>5</v>
      </c>
      <c r="J25" s="21">
        <v>2</v>
      </c>
      <c r="K25" s="33">
        <f>K26</f>
        <v>0</v>
      </c>
      <c r="L25" s="16"/>
      <c r="M25" s="13"/>
      <c r="V25" s="13"/>
      <c r="W25" s="13"/>
    </row>
    <row r="26" spans="2:23" ht="30" hidden="1">
      <c r="B26" s="37" t="s">
        <v>43</v>
      </c>
      <c r="C26" s="24" t="s">
        <v>24</v>
      </c>
      <c r="D26" s="25" t="s">
        <v>42</v>
      </c>
      <c r="E26" s="25" t="s">
        <v>26</v>
      </c>
      <c r="F26" s="25" t="s">
        <v>3</v>
      </c>
      <c r="G26" s="27" t="s">
        <v>6</v>
      </c>
      <c r="H26" s="28"/>
      <c r="I26" s="26">
        <v>5</v>
      </c>
      <c r="J26" s="21">
        <v>2</v>
      </c>
      <c r="K26" s="33">
        <f>K27</f>
        <v>0</v>
      </c>
      <c r="L26" s="16"/>
      <c r="M26" s="13"/>
      <c r="V26" s="13"/>
      <c r="W26" s="13"/>
    </row>
    <row r="27" spans="2:23" ht="30" hidden="1">
      <c r="B27" s="37" t="s">
        <v>44</v>
      </c>
      <c r="C27" s="24" t="s">
        <v>24</v>
      </c>
      <c r="D27" s="25" t="s">
        <v>42</v>
      </c>
      <c r="E27" s="25" t="s">
        <v>26</v>
      </c>
      <c r="F27" s="25" t="s">
        <v>45</v>
      </c>
      <c r="G27" s="27" t="s">
        <v>6</v>
      </c>
      <c r="H27" s="28"/>
      <c r="I27" s="26">
        <v>5</v>
      </c>
      <c r="J27" s="21">
        <v>2</v>
      </c>
      <c r="K27" s="33">
        <f>K28</f>
        <v>0</v>
      </c>
      <c r="L27" s="16"/>
      <c r="M27" s="13"/>
      <c r="V27" s="13"/>
      <c r="W27" s="13"/>
    </row>
    <row r="28" spans="2:23" ht="30" hidden="1">
      <c r="B28" s="29" t="s">
        <v>22</v>
      </c>
      <c r="C28" s="24" t="s">
        <v>24</v>
      </c>
      <c r="D28" s="25" t="s">
        <v>42</v>
      </c>
      <c r="E28" s="25" t="s">
        <v>26</v>
      </c>
      <c r="F28" s="25" t="s">
        <v>45</v>
      </c>
      <c r="G28" s="27" t="s">
        <v>6</v>
      </c>
      <c r="H28" s="28">
        <v>240</v>
      </c>
      <c r="I28" s="26">
        <v>5</v>
      </c>
      <c r="J28" s="21">
        <v>2</v>
      </c>
      <c r="K28" s="33">
        <v>0</v>
      </c>
      <c r="L28" s="16"/>
      <c r="M28" s="13"/>
      <c r="V28" s="13"/>
      <c r="W28" s="13"/>
    </row>
    <row r="29" spans="2:23" ht="71.25">
      <c r="B29" s="44" t="s">
        <v>46</v>
      </c>
      <c r="C29" s="24" t="s">
        <v>47</v>
      </c>
      <c r="D29" s="25" t="s">
        <v>6</v>
      </c>
      <c r="E29" s="25" t="s">
        <v>21</v>
      </c>
      <c r="F29" s="25" t="s">
        <v>3</v>
      </c>
      <c r="G29" s="27" t="s">
        <v>6</v>
      </c>
      <c r="H29" s="28"/>
      <c r="I29" s="21">
        <v>5</v>
      </c>
      <c r="J29" s="21">
        <v>3</v>
      </c>
      <c r="K29" s="34">
        <f>K30</f>
        <v>0.9</v>
      </c>
      <c r="L29" s="16"/>
      <c r="M29" s="13"/>
      <c r="V29" s="13"/>
      <c r="W29" s="13"/>
    </row>
    <row r="30" spans="2:23" ht="45">
      <c r="B30" s="37" t="s">
        <v>48</v>
      </c>
      <c r="C30" s="24" t="s">
        <v>47</v>
      </c>
      <c r="D30" s="25" t="s">
        <v>6</v>
      </c>
      <c r="E30" s="25" t="s">
        <v>49</v>
      </c>
      <c r="F30" s="25" t="s">
        <v>3</v>
      </c>
      <c r="G30" s="27" t="s">
        <v>6</v>
      </c>
      <c r="H30" s="28"/>
      <c r="I30" s="26">
        <v>5</v>
      </c>
      <c r="J30" s="21">
        <v>3</v>
      </c>
      <c r="K30" s="33">
        <f>K31</f>
        <v>0.9</v>
      </c>
      <c r="L30" s="16"/>
      <c r="M30" s="13"/>
      <c r="V30" s="13"/>
      <c r="W30" s="13"/>
    </row>
    <row r="31" spans="2:23" ht="30">
      <c r="B31" s="37" t="s">
        <v>50</v>
      </c>
      <c r="C31" s="24" t="s">
        <v>47</v>
      </c>
      <c r="D31" s="25" t="s">
        <v>6</v>
      </c>
      <c r="E31" s="25" t="s">
        <v>49</v>
      </c>
      <c r="F31" s="25" t="s">
        <v>51</v>
      </c>
      <c r="G31" s="27" t="s">
        <v>6</v>
      </c>
      <c r="H31" s="28"/>
      <c r="I31" s="26">
        <v>5</v>
      </c>
      <c r="J31" s="21">
        <v>3</v>
      </c>
      <c r="K31" s="33">
        <f>K32</f>
        <v>0.9</v>
      </c>
      <c r="L31" s="16"/>
      <c r="M31" s="13"/>
      <c r="V31" s="13"/>
      <c r="W31" s="13"/>
    </row>
    <row r="32" spans="2:23" ht="15">
      <c r="B32" s="29" t="s">
        <v>52</v>
      </c>
      <c r="C32" s="24" t="s">
        <v>47</v>
      </c>
      <c r="D32" s="25" t="s">
        <v>6</v>
      </c>
      <c r="E32" s="25" t="s">
        <v>49</v>
      </c>
      <c r="F32" s="25" t="s">
        <v>51</v>
      </c>
      <c r="G32" s="27" t="s">
        <v>6</v>
      </c>
      <c r="H32" s="28">
        <v>540</v>
      </c>
      <c r="I32" s="26">
        <v>5</v>
      </c>
      <c r="J32" s="21">
        <v>3</v>
      </c>
      <c r="K32" s="33">
        <v>0.9</v>
      </c>
      <c r="L32" s="16"/>
      <c r="M32" s="13"/>
      <c r="V32" s="13"/>
      <c r="W32" s="13"/>
    </row>
    <row r="33" spans="2:23" ht="42.75">
      <c r="B33" s="44" t="s">
        <v>32</v>
      </c>
      <c r="C33" s="24" t="s">
        <v>33</v>
      </c>
      <c r="D33" s="25" t="s">
        <v>6</v>
      </c>
      <c r="E33" s="25" t="s">
        <v>21</v>
      </c>
      <c r="F33" s="25" t="s">
        <v>3</v>
      </c>
      <c r="G33" s="27" t="s">
        <v>6</v>
      </c>
      <c r="H33" s="28"/>
      <c r="I33" s="21">
        <v>5</v>
      </c>
      <c r="J33" s="21">
        <v>3</v>
      </c>
      <c r="K33" s="34">
        <f>K34+K36</f>
        <v>129.8</v>
      </c>
      <c r="L33" s="16"/>
      <c r="M33" s="13"/>
      <c r="V33" s="13"/>
      <c r="W33" s="13"/>
    </row>
    <row r="34" spans="2:23" ht="15">
      <c r="B34" s="37" t="s">
        <v>34</v>
      </c>
      <c r="C34" s="24" t="s">
        <v>33</v>
      </c>
      <c r="D34" s="25" t="s">
        <v>6</v>
      </c>
      <c r="E34" s="25" t="s">
        <v>23</v>
      </c>
      <c r="F34" s="25" t="s">
        <v>35</v>
      </c>
      <c r="G34" s="27" t="s">
        <v>6</v>
      </c>
      <c r="H34" s="28"/>
      <c r="I34" s="26">
        <v>5</v>
      </c>
      <c r="J34" s="21">
        <v>3</v>
      </c>
      <c r="K34" s="33">
        <f>K35</f>
        <v>10.8</v>
      </c>
      <c r="L34" s="16"/>
      <c r="M34" s="13"/>
      <c r="V34" s="13"/>
      <c r="W34" s="13"/>
    </row>
    <row r="35" spans="2:23" ht="30">
      <c r="B35" s="29" t="s">
        <v>22</v>
      </c>
      <c r="C35" s="24" t="s">
        <v>33</v>
      </c>
      <c r="D35" s="25" t="s">
        <v>6</v>
      </c>
      <c r="E35" s="25" t="s">
        <v>23</v>
      </c>
      <c r="F35" s="25" t="s">
        <v>35</v>
      </c>
      <c r="G35" s="27" t="s">
        <v>6</v>
      </c>
      <c r="H35" s="28">
        <v>240</v>
      </c>
      <c r="I35" s="26">
        <v>5</v>
      </c>
      <c r="J35" s="21">
        <v>3</v>
      </c>
      <c r="K35" s="33">
        <v>10.8</v>
      </c>
      <c r="L35" s="16"/>
      <c r="M35" s="13"/>
      <c r="V35" s="13"/>
      <c r="W35" s="13"/>
    </row>
    <row r="36" spans="2:23" ht="30">
      <c r="B36" s="46" t="s">
        <v>63</v>
      </c>
      <c r="C36" s="24" t="s">
        <v>33</v>
      </c>
      <c r="D36" s="25" t="s">
        <v>6</v>
      </c>
      <c r="E36" s="25" t="s">
        <v>61</v>
      </c>
      <c r="F36" s="25" t="s">
        <v>62</v>
      </c>
      <c r="G36" s="27" t="s">
        <v>6</v>
      </c>
      <c r="H36" s="28"/>
      <c r="I36" s="26">
        <v>5</v>
      </c>
      <c r="J36" s="21">
        <v>3</v>
      </c>
      <c r="K36" s="33">
        <f>K37</f>
        <v>119</v>
      </c>
      <c r="L36" s="16"/>
      <c r="M36" s="13"/>
      <c r="V36" s="13"/>
      <c r="W36" s="13"/>
    </row>
    <row r="37" spans="2:23" ht="15">
      <c r="B37" s="29" t="s">
        <v>52</v>
      </c>
      <c r="C37" s="24" t="s">
        <v>33</v>
      </c>
      <c r="D37" s="25" t="s">
        <v>6</v>
      </c>
      <c r="E37" s="25" t="s">
        <v>61</v>
      </c>
      <c r="F37" s="25" t="s">
        <v>62</v>
      </c>
      <c r="G37" s="27" t="s">
        <v>6</v>
      </c>
      <c r="H37" s="28">
        <v>540</v>
      </c>
      <c r="I37" s="26">
        <v>5</v>
      </c>
      <c r="J37" s="21">
        <v>3</v>
      </c>
      <c r="K37" s="33">
        <v>119</v>
      </c>
      <c r="L37" s="16"/>
      <c r="M37" s="13"/>
      <c r="V37" s="13"/>
      <c r="W37" s="13"/>
    </row>
    <row r="38" spans="2:23" ht="71.25">
      <c r="B38" s="44" t="s">
        <v>38</v>
      </c>
      <c r="C38" s="24" t="s">
        <v>27</v>
      </c>
      <c r="D38" s="25" t="s">
        <v>6</v>
      </c>
      <c r="E38" s="25" t="s">
        <v>21</v>
      </c>
      <c r="F38" s="25" t="s">
        <v>3</v>
      </c>
      <c r="G38" s="27" t="s">
        <v>6</v>
      </c>
      <c r="H38" s="28"/>
      <c r="I38" s="21">
        <v>3</v>
      </c>
      <c r="J38" s="21">
        <v>10</v>
      </c>
      <c r="K38" s="34">
        <f>K39+K41</f>
        <v>13.2</v>
      </c>
      <c r="L38" s="16"/>
      <c r="M38" s="13"/>
      <c r="V38" s="13"/>
      <c r="W38" s="13"/>
    </row>
    <row r="39" spans="2:23" ht="31.5" customHeight="1">
      <c r="B39" s="37" t="s">
        <v>37</v>
      </c>
      <c r="C39" s="24" t="s">
        <v>27</v>
      </c>
      <c r="D39" s="25" t="s">
        <v>6</v>
      </c>
      <c r="E39" s="25" t="s">
        <v>21</v>
      </c>
      <c r="F39" s="25" t="s">
        <v>36</v>
      </c>
      <c r="G39" s="27" t="s">
        <v>6</v>
      </c>
      <c r="H39" s="28"/>
      <c r="I39" s="26">
        <v>3</v>
      </c>
      <c r="J39" s="21">
        <v>10</v>
      </c>
      <c r="K39" s="33">
        <f>K40</f>
        <v>13.2</v>
      </c>
      <c r="L39" s="16"/>
      <c r="M39" s="13"/>
      <c r="V39" s="13"/>
      <c r="W39" s="13"/>
    </row>
    <row r="40" spans="2:23" ht="30">
      <c r="B40" s="29" t="s">
        <v>22</v>
      </c>
      <c r="C40" s="24" t="s">
        <v>27</v>
      </c>
      <c r="D40" s="25" t="s">
        <v>6</v>
      </c>
      <c r="E40" s="25" t="s">
        <v>21</v>
      </c>
      <c r="F40" s="25" t="s">
        <v>36</v>
      </c>
      <c r="G40" s="27" t="s">
        <v>6</v>
      </c>
      <c r="H40" s="28">
        <v>240</v>
      </c>
      <c r="I40" s="26">
        <v>3</v>
      </c>
      <c r="J40" s="21">
        <v>10</v>
      </c>
      <c r="K40" s="33">
        <v>13.2</v>
      </c>
      <c r="L40" s="16"/>
      <c r="M40" s="13"/>
      <c r="V40" s="13"/>
      <c r="W40" s="13"/>
    </row>
    <row r="41" spans="2:23" ht="31.5" customHeight="1" hidden="1">
      <c r="B41" s="37" t="s">
        <v>29</v>
      </c>
      <c r="C41" s="24" t="s">
        <v>27</v>
      </c>
      <c r="D41" s="25" t="s">
        <v>6</v>
      </c>
      <c r="E41" s="25" t="s">
        <v>21</v>
      </c>
      <c r="F41" s="25" t="s">
        <v>28</v>
      </c>
      <c r="G41" s="27" t="s">
        <v>6</v>
      </c>
      <c r="H41" s="28"/>
      <c r="I41" s="26">
        <v>3</v>
      </c>
      <c r="J41" s="21">
        <v>10</v>
      </c>
      <c r="K41" s="33">
        <f>K42</f>
        <v>0</v>
      </c>
      <c r="L41" s="16"/>
      <c r="M41" s="13"/>
      <c r="V41" s="13"/>
      <c r="W41" s="13"/>
    </row>
    <row r="42" spans="2:23" ht="30" hidden="1">
      <c r="B42" s="29" t="s">
        <v>22</v>
      </c>
      <c r="C42" s="24" t="s">
        <v>27</v>
      </c>
      <c r="D42" s="25" t="s">
        <v>6</v>
      </c>
      <c r="E42" s="25" t="s">
        <v>21</v>
      </c>
      <c r="F42" s="25" t="s">
        <v>28</v>
      </c>
      <c r="G42" s="27" t="s">
        <v>6</v>
      </c>
      <c r="H42" s="28">
        <v>240</v>
      </c>
      <c r="I42" s="26">
        <v>3</v>
      </c>
      <c r="J42" s="21">
        <v>10</v>
      </c>
      <c r="K42" s="33">
        <v>0</v>
      </c>
      <c r="L42" s="16"/>
      <c r="M42" s="13"/>
      <c r="V42" s="13"/>
      <c r="W42" s="13"/>
    </row>
    <row r="43" spans="2:23" ht="71.25">
      <c r="B43" s="44" t="s">
        <v>53</v>
      </c>
      <c r="C43" s="24" t="s">
        <v>54</v>
      </c>
      <c r="D43" s="25" t="s">
        <v>6</v>
      </c>
      <c r="E43" s="25" t="s">
        <v>21</v>
      </c>
      <c r="F43" s="25" t="s">
        <v>3</v>
      </c>
      <c r="G43" s="25" t="s">
        <v>6</v>
      </c>
      <c r="H43" s="22"/>
      <c r="I43" s="26">
        <v>1</v>
      </c>
      <c r="J43" s="21">
        <v>13</v>
      </c>
      <c r="K43" s="34">
        <f>K44+K46</f>
        <v>176</v>
      </c>
      <c r="L43" s="16"/>
      <c r="M43" s="13"/>
      <c r="V43" s="13">
        <f>SUM(V44)</f>
        <v>500</v>
      </c>
      <c r="W43" s="13">
        <f>SUM(W44)</f>
        <v>500</v>
      </c>
    </row>
    <row r="44" spans="2:23" ht="30">
      <c r="B44" s="37" t="s">
        <v>55</v>
      </c>
      <c r="C44" s="24" t="s">
        <v>54</v>
      </c>
      <c r="D44" s="25" t="s">
        <v>6</v>
      </c>
      <c r="E44" s="25" t="s">
        <v>21</v>
      </c>
      <c r="F44" s="25" t="s">
        <v>56</v>
      </c>
      <c r="G44" s="25" t="s">
        <v>6</v>
      </c>
      <c r="H44" s="22"/>
      <c r="I44" s="26">
        <v>1</v>
      </c>
      <c r="J44" s="21">
        <v>13</v>
      </c>
      <c r="K44" s="33">
        <f>K45</f>
        <v>33</v>
      </c>
      <c r="L44" s="16"/>
      <c r="M44" s="13"/>
      <c r="V44" s="13">
        <f>SUM(V45)</f>
        <v>500</v>
      </c>
      <c r="W44" s="13">
        <f>SUM(W45)</f>
        <v>500</v>
      </c>
    </row>
    <row r="45" spans="2:23" ht="15">
      <c r="B45" s="23" t="s">
        <v>57</v>
      </c>
      <c r="C45" s="24" t="s">
        <v>54</v>
      </c>
      <c r="D45" s="25" t="s">
        <v>6</v>
      </c>
      <c r="E45" s="25" t="s">
        <v>21</v>
      </c>
      <c r="F45" s="25" t="s">
        <v>56</v>
      </c>
      <c r="G45" s="25" t="s">
        <v>6</v>
      </c>
      <c r="H45" s="22">
        <v>360</v>
      </c>
      <c r="I45" s="21">
        <v>1</v>
      </c>
      <c r="J45" s="21">
        <v>13</v>
      </c>
      <c r="K45" s="33">
        <v>33</v>
      </c>
      <c r="L45" s="16"/>
      <c r="M45" s="13"/>
      <c r="V45" s="13">
        <f>SUM(V48)</f>
        <v>500</v>
      </c>
      <c r="W45" s="13">
        <f>SUM(W48)</f>
        <v>500</v>
      </c>
    </row>
    <row r="46" spans="2:23" ht="30">
      <c r="B46" s="37" t="s">
        <v>55</v>
      </c>
      <c r="C46" s="24" t="s">
        <v>54</v>
      </c>
      <c r="D46" s="25" t="s">
        <v>6</v>
      </c>
      <c r="E46" s="25" t="s">
        <v>21</v>
      </c>
      <c r="F46" s="25" t="s">
        <v>59</v>
      </c>
      <c r="G46" s="25" t="s">
        <v>6</v>
      </c>
      <c r="H46" s="22"/>
      <c r="I46" s="26">
        <v>1</v>
      </c>
      <c r="J46" s="21">
        <v>13</v>
      </c>
      <c r="K46" s="33">
        <f>K47</f>
        <v>143</v>
      </c>
      <c r="L46" s="16"/>
      <c r="M46" s="13"/>
      <c r="V46" s="13">
        <f>SUM(V48)</f>
        <v>500</v>
      </c>
      <c r="W46" s="13">
        <f>SUM(W48)</f>
        <v>500</v>
      </c>
    </row>
    <row r="47" spans="2:23" ht="15.75" thickBot="1">
      <c r="B47" s="23" t="s">
        <v>57</v>
      </c>
      <c r="C47" s="24" t="s">
        <v>54</v>
      </c>
      <c r="D47" s="25" t="s">
        <v>6</v>
      </c>
      <c r="E47" s="25" t="s">
        <v>21</v>
      </c>
      <c r="F47" s="25" t="s">
        <v>59</v>
      </c>
      <c r="G47" s="25" t="s">
        <v>6</v>
      </c>
      <c r="H47" s="22">
        <v>360</v>
      </c>
      <c r="I47" s="21">
        <v>1</v>
      </c>
      <c r="J47" s="21">
        <v>13</v>
      </c>
      <c r="K47" s="33">
        <v>143</v>
      </c>
      <c r="L47" s="16"/>
      <c r="M47" s="13"/>
      <c r="V47" s="13">
        <f>SUM(V50)</f>
        <v>0</v>
      </c>
      <c r="W47" s="13">
        <f>SUM(W50)</f>
        <v>0</v>
      </c>
    </row>
    <row r="48" spans="2:23" ht="30" hidden="1">
      <c r="B48" s="29" t="s">
        <v>5</v>
      </c>
      <c r="C48" s="24" t="s">
        <v>9</v>
      </c>
      <c r="D48" s="25" t="s">
        <v>4</v>
      </c>
      <c r="E48" s="25"/>
      <c r="F48" s="25" t="s">
        <v>8</v>
      </c>
      <c r="G48" s="25"/>
      <c r="H48" s="22">
        <v>200</v>
      </c>
      <c r="I48" s="21">
        <v>5</v>
      </c>
      <c r="J48" s="21">
        <v>1</v>
      </c>
      <c r="K48" s="33">
        <v>0</v>
      </c>
      <c r="L48" s="16"/>
      <c r="M48" s="13"/>
      <c r="V48" s="13">
        <v>500</v>
      </c>
      <c r="W48" s="13">
        <v>500</v>
      </c>
    </row>
    <row r="49" spans="2:23" ht="45" hidden="1">
      <c r="B49" s="37" t="s">
        <v>25</v>
      </c>
      <c r="C49" s="24" t="s">
        <v>24</v>
      </c>
      <c r="D49" s="25" t="s">
        <v>7</v>
      </c>
      <c r="E49" s="25" t="s">
        <v>26</v>
      </c>
      <c r="F49" s="25" t="s">
        <v>3</v>
      </c>
      <c r="G49" s="25" t="s">
        <v>6</v>
      </c>
      <c r="H49" s="22"/>
      <c r="I49" s="26">
        <v>5</v>
      </c>
      <c r="J49" s="21">
        <v>1</v>
      </c>
      <c r="K49" s="33">
        <f>K50</f>
        <v>0</v>
      </c>
      <c r="L49" s="16"/>
      <c r="M49" s="13"/>
      <c r="V49" s="13">
        <f>SUM(V50)</f>
        <v>0</v>
      </c>
      <c r="W49" s="13">
        <f>SUM(W50)</f>
        <v>0</v>
      </c>
    </row>
    <row r="50" spans="2:23" ht="30" hidden="1">
      <c r="B50" s="29" t="s">
        <v>31</v>
      </c>
      <c r="C50" s="30" t="s">
        <v>24</v>
      </c>
      <c r="D50" s="31" t="s">
        <v>7</v>
      </c>
      <c r="E50" s="31" t="s">
        <v>26</v>
      </c>
      <c r="F50" s="31" t="s">
        <v>30</v>
      </c>
      <c r="G50" s="31" t="s">
        <v>7</v>
      </c>
      <c r="H50" s="20"/>
      <c r="I50" s="21">
        <v>5</v>
      </c>
      <c r="J50" s="21">
        <v>1</v>
      </c>
      <c r="K50" s="33">
        <f>K51</f>
        <v>0</v>
      </c>
      <c r="L50" s="16"/>
      <c r="M50" s="13"/>
      <c r="V50" s="13"/>
      <c r="W50" s="13"/>
    </row>
    <row r="51" spans="2:23" ht="43.5" customHeight="1" hidden="1" thickBot="1">
      <c r="B51" s="29" t="s">
        <v>20</v>
      </c>
      <c r="C51" s="30" t="s">
        <v>24</v>
      </c>
      <c r="D51" s="31" t="s">
        <v>7</v>
      </c>
      <c r="E51" s="31" t="s">
        <v>26</v>
      </c>
      <c r="F51" s="31" t="s">
        <v>30</v>
      </c>
      <c r="G51" s="31" t="s">
        <v>7</v>
      </c>
      <c r="H51" s="20">
        <v>410</v>
      </c>
      <c r="I51" s="21">
        <v>5</v>
      </c>
      <c r="J51" s="21">
        <v>1</v>
      </c>
      <c r="K51" s="33">
        <v>0</v>
      </c>
      <c r="L51" s="16"/>
      <c r="M51" s="13"/>
      <c r="V51" s="13"/>
      <c r="W51" s="13"/>
    </row>
    <row r="52" spans="2:23" ht="15.75" thickBot="1">
      <c r="B52" s="40" t="s">
        <v>16</v>
      </c>
      <c r="C52" s="32"/>
      <c r="D52" s="32"/>
      <c r="E52" s="32"/>
      <c r="F52" s="32"/>
      <c r="G52" s="32"/>
      <c r="H52" s="42"/>
      <c r="I52" s="41"/>
      <c r="J52" s="42"/>
      <c r="K52" s="35">
        <f>K24+K29+K33+K38+K43</f>
        <v>319.9</v>
      </c>
      <c r="V52" s="18">
        <v>5317</v>
      </c>
      <c r="W52" s="18">
        <v>11335.7</v>
      </c>
    </row>
    <row r="53" spans="22:23" ht="1.5" customHeight="1" thickBot="1">
      <c r="V53" s="19" t="e">
        <f>SUM(#REF!,#REF!,#REF!,#REF!,#REF!,#REF!,#REF!,#REF!,#REF!,#REF!,#REF!,#REF!)</f>
        <v>#REF!</v>
      </c>
      <c r="W53" s="19" t="e">
        <f>SUM(#REF!,#REF!,#REF!,#REF!,#REF!,#REF!,#REF!,#REF!,#REF!,#REF!,#REF!,#REF!)</f>
        <v>#REF!</v>
      </c>
    </row>
    <row r="54" ht="12.75" hidden="1"/>
    <row r="55" ht="12" customHeight="1" hidden="1"/>
    <row r="57" spans="2:11" ht="15.75">
      <c r="B57" s="36" t="s">
        <v>15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2:11" ht="15.75">
      <c r="B58" s="36" t="s">
        <v>18</v>
      </c>
      <c r="C58" s="36"/>
      <c r="D58" s="36"/>
      <c r="E58" s="36"/>
      <c r="F58" s="36" t="s">
        <v>19</v>
      </c>
      <c r="G58" s="36"/>
      <c r="H58" s="36"/>
      <c r="I58" s="36"/>
      <c r="J58" s="36"/>
      <c r="K58" s="36"/>
    </row>
    <row r="59" spans="2:11" ht="15.75">
      <c r="B59" s="36"/>
      <c r="C59" s="36"/>
      <c r="D59" s="36"/>
      <c r="E59" s="36"/>
      <c r="F59" s="36"/>
      <c r="G59" s="36"/>
      <c r="H59" s="36"/>
      <c r="I59" s="36"/>
      <c r="J59" s="36"/>
      <c r="K59" s="36"/>
    </row>
  </sheetData>
  <sheetProtection/>
  <mergeCells count="11">
    <mergeCell ref="B22:B23"/>
    <mergeCell ref="C9:K9"/>
    <mergeCell ref="C10:K10"/>
    <mergeCell ref="C22:H22"/>
    <mergeCell ref="C23:G23"/>
    <mergeCell ref="C8:H8"/>
    <mergeCell ref="C15:K15"/>
    <mergeCell ref="F21:H21"/>
    <mergeCell ref="C11:K14"/>
    <mergeCell ref="B20:H20"/>
    <mergeCell ref="B18:K18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2020-12-29T12:45:50Z</cp:lastPrinted>
  <dcterms:created xsi:type="dcterms:W3CDTF">2011-10-31T10:59:45Z</dcterms:created>
  <dcterms:modified xsi:type="dcterms:W3CDTF">2020-12-29T12:46:16Z</dcterms:modified>
  <cp:category/>
  <cp:version/>
  <cp:contentType/>
  <cp:contentStatus/>
</cp:coreProperties>
</file>